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3395" windowHeight="7455"/>
  </bookViews>
  <sheets>
    <sheet name="C&amp;C Candidate " sheetId="4" r:id="rId1"/>
    <sheet name="Laporan Band" sheetId="5" r:id="rId2"/>
  </sheets>
  <calcPr calcId="144525"/>
</workbook>
</file>

<file path=xl/calcChain.xml><?xml version="1.0" encoding="utf-8"?>
<calcChain xmlns="http://schemas.openxmlformats.org/spreadsheetml/2006/main">
  <c r="C20" i="5" l="1"/>
  <c r="C18" i="5"/>
  <c r="C17" i="5"/>
  <c r="C16" i="5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S44" i="4"/>
  <c r="R44" i="4"/>
  <c r="Q44" i="4"/>
  <c r="P44" i="4"/>
  <c r="N44" i="4"/>
  <c r="M44" i="4"/>
  <c r="L44" i="4"/>
  <c r="K44" i="4"/>
  <c r="J44" i="4"/>
  <c r="H44" i="4"/>
  <c r="G44" i="4"/>
  <c r="F44" i="4"/>
  <c r="E44" i="4"/>
  <c r="D44" i="4"/>
  <c r="C44" i="4"/>
  <c r="B44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S43" i="4"/>
  <c r="R43" i="4"/>
  <c r="Q43" i="4"/>
  <c r="P43" i="4"/>
  <c r="N43" i="4"/>
  <c r="M43" i="4"/>
  <c r="L43" i="4"/>
  <c r="K43" i="4"/>
  <c r="J43" i="4"/>
  <c r="H43" i="4"/>
  <c r="G43" i="4"/>
  <c r="F43" i="4"/>
  <c r="E43" i="4"/>
  <c r="D43" i="4"/>
  <c r="C43" i="4"/>
  <c r="B43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S42" i="4"/>
  <c r="R42" i="4"/>
  <c r="Q42" i="4"/>
  <c r="P42" i="4"/>
  <c r="N42" i="4"/>
  <c r="M42" i="4"/>
  <c r="L42" i="4"/>
  <c r="K42" i="4"/>
  <c r="J42" i="4"/>
  <c r="H42" i="4"/>
  <c r="G42" i="4"/>
  <c r="F42" i="4"/>
  <c r="E42" i="4"/>
  <c r="D42" i="4"/>
  <c r="C42" i="4"/>
  <c r="B42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S41" i="4"/>
  <c r="R41" i="4"/>
  <c r="Q41" i="4"/>
  <c r="P41" i="4"/>
  <c r="N41" i="4"/>
  <c r="M41" i="4"/>
  <c r="L41" i="4"/>
  <c r="K41" i="4"/>
  <c r="J41" i="4"/>
  <c r="H41" i="4"/>
  <c r="G41" i="4"/>
  <c r="F41" i="4"/>
  <c r="E41" i="4"/>
  <c r="D41" i="4"/>
  <c r="C41" i="4"/>
  <c r="B41" i="4"/>
  <c r="AT39" i="4"/>
  <c r="T39" i="4"/>
  <c r="O39" i="4"/>
  <c r="I39" i="4"/>
  <c r="AT38" i="4"/>
  <c r="T38" i="4"/>
  <c r="O38" i="4"/>
  <c r="I38" i="4"/>
  <c r="AT37" i="4"/>
  <c r="T37" i="4"/>
  <c r="O37" i="4"/>
  <c r="I37" i="4"/>
  <c r="AT36" i="4"/>
  <c r="T36" i="4"/>
  <c r="O36" i="4"/>
  <c r="I36" i="4"/>
  <c r="AT35" i="4"/>
  <c r="T35" i="4"/>
  <c r="O35" i="4"/>
  <c r="I35" i="4"/>
  <c r="AT34" i="4"/>
  <c r="T34" i="4"/>
  <c r="O34" i="4"/>
  <c r="I34" i="4"/>
  <c r="AT33" i="4"/>
  <c r="T33" i="4"/>
  <c r="O33" i="4"/>
  <c r="I33" i="4"/>
  <c r="AT32" i="4"/>
  <c r="T32" i="4"/>
  <c r="O32" i="4"/>
  <c r="I32" i="4"/>
  <c r="AT31" i="4"/>
  <c r="T31" i="4"/>
  <c r="O31" i="4"/>
  <c r="I31" i="4"/>
  <c r="AT30" i="4"/>
  <c r="T30" i="4"/>
  <c r="O30" i="4"/>
  <c r="I30" i="4"/>
  <c r="AT29" i="4"/>
  <c r="T29" i="4"/>
  <c r="O29" i="4"/>
  <c r="I29" i="4"/>
  <c r="AT28" i="4"/>
  <c r="T28" i="4"/>
  <c r="O28" i="4"/>
  <c r="I28" i="4"/>
  <c r="AT27" i="4"/>
  <c r="T27" i="4"/>
  <c r="O27" i="4"/>
  <c r="I27" i="4"/>
  <c r="AT26" i="4"/>
  <c r="T26" i="4"/>
  <c r="O26" i="4"/>
  <c r="I26" i="4"/>
  <c r="AT25" i="4"/>
  <c r="T25" i="4"/>
  <c r="O25" i="4"/>
  <c r="I25" i="4"/>
  <c r="AT24" i="4"/>
  <c r="T24" i="4"/>
  <c r="O24" i="4"/>
  <c r="I24" i="4"/>
  <c r="AT23" i="4"/>
  <c r="T23" i="4"/>
  <c r="O23" i="4"/>
  <c r="I23" i="4"/>
  <c r="AT22" i="4"/>
  <c r="T22" i="4"/>
  <c r="O22" i="4"/>
  <c r="I22" i="4"/>
  <c r="AT21" i="4"/>
  <c r="T21" i="4"/>
  <c r="O21" i="4"/>
  <c r="I21" i="4"/>
  <c r="AT20" i="4"/>
  <c r="T20" i="4"/>
  <c r="O20" i="4"/>
  <c r="I20" i="4"/>
  <c r="AT19" i="4"/>
  <c r="T19" i="4"/>
  <c r="O19" i="4"/>
  <c r="I19" i="4"/>
  <c r="AT18" i="4"/>
  <c r="T18" i="4"/>
  <c r="O18" i="4"/>
  <c r="I18" i="4"/>
  <c r="AT17" i="4"/>
  <c r="T17" i="4"/>
  <c r="O17" i="4"/>
  <c r="I17" i="4"/>
  <c r="AT16" i="4"/>
  <c r="T16" i="4"/>
  <c r="O16" i="4"/>
  <c r="I16" i="4"/>
  <c r="AT15" i="4"/>
  <c r="T15" i="4"/>
  <c r="O15" i="4"/>
  <c r="I15" i="4"/>
  <c r="AT14" i="4"/>
  <c r="T14" i="4"/>
  <c r="O14" i="4"/>
  <c r="I14" i="4"/>
  <c r="AT13" i="4"/>
  <c r="T13" i="4"/>
  <c r="O13" i="4"/>
  <c r="I13" i="4"/>
  <c r="AT12" i="4"/>
  <c r="T12" i="4"/>
  <c r="O12" i="4"/>
  <c r="I12" i="4"/>
  <c r="AT11" i="4"/>
  <c r="T11" i="4"/>
  <c r="O11" i="4"/>
  <c r="I11" i="4"/>
  <c r="AT10" i="4"/>
  <c r="AT44" i="4" s="1"/>
  <c r="T10" i="4"/>
  <c r="O10" i="4"/>
  <c r="I10" i="4"/>
  <c r="AS10" i="4" l="1"/>
  <c r="AS43" i="4" s="1"/>
  <c r="AS11" i="4"/>
  <c r="AS12" i="4"/>
  <c r="AS13" i="4"/>
  <c r="AS14" i="4"/>
  <c r="AS15" i="4"/>
  <c r="AS16" i="4"/>
  <c r="AS17" i="4"/>
  <c r="AS18" i="4"/>
  <c r="AS19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T41" i="4"/>
  <c r="AT42" i="4"/>
  <c r="AT43" i="4"/>
  <c r="AS41" i="4" l="1"/>
  <c r="AU42" i="4" s="1"/>
  <c r="E25" i="5" s="1"/>
  <c r="AS44" i="4"/>
  <c r="AS42" i="4"/>
  <c r="AV42" i="4"/>
  <c r="E26" i="5" s="1"/>
  <c r="AV41" i="4"/>
  <c r="AU41" i="4" l="1"/>
</calcChain>
</file>

<file path=xl/comments1.xml><?xml version="1.0" encoding="utf-8"?>
<comments xmlns="http://schemas.openxmlformats.org/spreadsheetml/2006/main">
  <authors>
    <author>HEP_A017</author>
  </authors>
  <commentList>
    <comment ref="H9" authorId="0">
      <text>
        <r>
          <rPr>
            <b/>
            <sz val="9"/>
            <color indexed="81"/>
            <rFont val="Tahoma"/>
            <family val="2"/>
          </rPr>
          <t>HEP_A017:</t>
        </r>
        <r>
          <rPr>
            <sz val="9"/>
            <color indexed="81"/>
            <rFont val="Tahoma"/>
            <family val="2"/>
          </rPr>
          <t xml:space="preserve">
Negative Item: Will automatically be recoded to A7_1</t>
        </r>
      </text>
    </comment>
    <comment ref="O9" authorId="0">
      <text>
        <r>
          <rPr>
            <b/>
            <sz val="9"/>
            <color indexed="81"/>
            <rFont val="Tahoma"/>
            <family val="2"/>
          </rPr>
          <t>HEP_A017:</t>
        </r>
        <r>
          <rPr>
            <sz val="9"/>
            <color indexed="81"/>
            <rFont val="Tahoma"/>
            <family val="2"/>
          </rPr>
          <t xml:space="preserve">
Negative Item: Will automatically be recoded to A12_1</t>
        </r>
      </text>
    </comment>
    <comment ref="S9" authorId="0">
      <text>
        <r>
          <rPr>
            <b/>
            <sz val="9"/>
            <color indexed="81"/>
            <rFont val="Tahoma"/>
            <family val="2"/>
          </rPr>
          <t>HEP_A017:</t>
        </r>
        <r>
          <rPr>
            <sz val="9"/>
            <color indexed="81"/>
            <rFont val="Tahoma"/>
            <family val="2"/>
          </rPr>
          <t xml:space="preserve">
Negative Item: Will automatically be recoded to A16_1</t>
        </r>
      </text>
    </comment>
  </commentList>
</comments>
</file>

<file path=xl/sharedStrings.xml><?xml version="1.0" encoding="utf-8"?>
<sst xmlns="http://schemas.openxmlformats.org/spreadsheetml/2006/main" count="117" uniqueCount="105">
  <si>
    <t>Item A1</t>
  </si>
  <si>
    <t>Item A2</t>
  </si>
  <si>
    <t>Item A3</t>
  </si>
  <si>
    <t>Item A4</t>
  </si>
  <si>
    <t>Item A5</t>
  </si>
  <si>
    <t>Item A6</t>
  </si>
  <si>
    <t>Item A7</t>
  </si>
  <si>
    <t>Item A8</t>
  </si>
  <si>
    <t>Item A9</t>
  </si>
  <si>
    <t>Item A10</t>
  </si>
  <si>
    <t>Item A11</t>
  </si>
  <si>
    <t>Item A12</t>
  </si>
  <si>
    <t>Item A13</t>
  </si>
  <si>
    <t>Item A14</t>
  </si>
  <si>
    <t>Item A15</t>
  </si>
  <si>
    <t>Item A16</t>
  </si>
  <si>
    <t>Item A17</t>
  </si>
  <si>
    <t>Item A18</t>
  </si>
  <si>
    <t>Item A19</t>
  </si>
  <si>
    <t>Item A20</t>
  </si>
  <si>
    <t>Item B1</t>
  </si>
  <si>
    <t>Item B2</t>
  </si>
  <si>
    <t>Item B3</t>
  </si>
  <si>
    <t>Item B4</t>
  </si>
  <si>
    <t>Item B5</t>
  </si>
  <si>
    <t>Item B6</t>
  </si>
  <si>
    <t>Item B7</t>
  </si>
  <si>
    <t>Item B8</t>
  </si>
  <si>
    <t>Item B9</t>
  </si>
  <si>
    <t>Item B10</t>
  </si>
  <si>
    <t>Item B11</t>
  </si>
  <si>
    <t>Item B12</t>
  </si>
  <si>
    <t>Item B13</t>
  </si>
  <si>
    <t>Item B14</t>
  </si>
  <si>
    <t>Item B15</t>
  </si>
  <si>
    <t>Item B16</t>
  </si>
  <si>
    <t>Item B17</t>
  </si>
  <si>
    <t>Item B18</t>
  </si>
  <si>
    <t>Item B19</t>
  </si>
  <si>
    <t>Item B20</t>
  </si>
  <si>
    <t>Evaluator</t>
  </si>
  <si>
    <t>Average</t>
  </si>
  <si>
    <t>Std Dev</t>
  </si>
  <si>
    <t>Max</t>
  </si>
  <si>
    <t>Min</t>
  </si>
  <si>
    <t>Sum A</t>
  </si>
  <si>
    <t>Sum B</t>
  </si>
  <si>
    <t>A7_1</t>
  </si>
  <si>
    <t>A12_1</t>
  </si>
  <si>
    <t>A16_1</t>
  </si>
  <si>
    <t>Collegiality</t>
  </si>
  <si>
    <t>Congeniality</t>
  </si>
  <si>
    <t>Poor</t>
  </si>
  <si>
    <t>Unsatisfactory</t>
  </si>
  <si>
    <t>Fair</t>
  </si>
  <si>
    <t>Good</t>
  </si>
  <si>
    <t>Excellent</t>
  </si>
  <si>
    <t>1-19</t>
  </si>
  <si>
    <t>20-39</t>
  </si>
  <si>
    <t>40-59</t>
  </si>
  <si>
    <t>60-79</t>
  </si>
  <si>
    <t>80-100</t>
  </si>
  <si>
    <t>Band 1:</t>
  </si>
  <si>
    <t>Band 2:</t>
  </si>
  <si>
    <t>Band 3:</t>
  </si>
  <si>
    <t>Band 4:</t>
  </si>
  <si>
    <t>Band 5:</t>
  </si>
  <si>
    <t>UiTM/Penilaian C&amp;C/2011</t>
  </si>
  <si>
    <t>UNIVERSITI TEKNOLOGI MARA</t>
  </si>
  <si>
    <t>NAMA :</t>
  </si>
  <si>
    <t>NO. PEKERJA :</t>
  </si>
  <si>
    <r>
      <t xml:space="preserve">TEMPLAT PENILAIAN </t>
    </r>
    <r>
      <rPr>
        <b/>
        <i/>
        <sz val="14"/>
        <color theme="1"/>
        <rFont val="Calibri"/>
        <family val="2"/>
        <scheme val="minor"/>
      </rPr>
      <t>COLLEGIALITY &amp; CONGENIALITY (C&amp;C)</t>
    </r>
    <r>
      <rPr>
        <b/>
        <sz val="14"/>
        <color theme="1"/>
        <rFont val="Calibri"/>
        <family val="2"/>
        <scheme val="minor"/>
      </rPr>
      <t xml:space="preserve"> UNIVERSITI TEKNOLOGI MARA</t>
    </r>
  </si>
  <si>
    <t>JABATAN :</t>
  </si>
  <si>
    <t>TARIKH :</t>
  </si>
  <si>
    <t>Dengan ini disahkan bahawa calon ini:</t>
  </si>
  <si>
    <t>Telah dinilai melalui borang soal selidik keserakanan dan kesetiakawanan (Collegiality &amp; Congeniality pada:</t>
  </si>
  <si>
    <t xml:space="preserve">TARIKH : </t>
  </si>
  <si>
    <t>KEPUTUSAN CALON YANG DINILAI ADALAH SEPERTI BERIKUT :</t>
  </si>
  <si>
    <t>Keserakanan (Collegiality)</t>
  </si>
  <si>
    <t>Kesetiakawanan (Congeniality)</t>
  </si>
  <si>
    <t>Kategori</t>
  </si>
  <si>
    <t>Band</t>
  </si>
  <si>
    <t>Petunjuk</t>
  </si>
  <si>
    <t>Band 1 :</t>
  </si>
  <si>
    <t>Band 2 :</t>
  </si>
  <si>
    <t>Band 3 :</t>
  </si>
  <si>
    <r>
      <t>Lemah (</t>
    </r>
    <r>
      <rPr>
        <i/>
        <sz val="11"/>
        <color theme="1"/>
        <rFont val="Arial"/>
        <family val="2"/>
      </rPr>
      <t>Poor</t>
    </r>
    <r>
      <rPr>
        <sz val="11"/>
        <color theme="1"/>
        <rFont val="Arial"/>
        <family val="2"/>
      </rPr>
      <t>)</t>
    </r>
  </si>
  <si>
    <r>
      <t>Kurang Memuaskan (</t>
    </r>
    <r>
      <rPr>
        <i/>
        <sz val="11"/>
        <color theme="1"/>
        <rFont val="Arial"/>
        <family val="2"/>
      </rPr>
      <t>Unsatisfactory</t>
    </r>
    <r>
      <rPr>
        <sz val="11"/>
        <color theme="1"/>
        <rFont val="Arial"/>
        <family val="2"/>
      </rPr>
      <t>)</t>
    </r>
  </si>
  <si>
    <r>
      <t>Agak Baik (</t>
    </r>
    <r>
      <rPr>
        <i/>
        <sz val="11"/>
        <color theme="1"/>
        <rFont val="Arial"/>
        <family val="2"/>
      </rPr>
      <t>Fair</t>
    </r>
    <r>
      <rPr>
        <sz val="11"/>
        <color theme="1"/>
        <rFont val="Arial"/>
        <family val="2"/>
      </rPr>
      <t>)</t>
    </r>
  </si>
  <si>
    <r>
      <t>Baik (</t>
    </r>
    <r>
      <rPr>
        <i/>
        <sz val="11"/>
        <color theme="1"/>
        <rFont val="Arial"/>
        <family val="2"/>
      </rPr>
      <t>Good</t>
    </r>
    <r>
      <rPr>
        <sz val="11"/>
        <color theme="1"/>
        <rFont val="Arial"/>
        <family val="2"/>
      </rPr>
      <t>)</t>
    </r>
  </si>
  <si>
    <r>
      <t>Cemerlang (</t>
    </r>
    <r>
      <rPr>
        <i/>
        <sz val="11"/>
        <color theme="1"/>
        <rFont val="Arial"/>
        <family val="2"/>
      </rPr>
      <t>Excellent</t>
    </r>
    <r>
      <rPr>
        <sz val="11"/>
        <color theme="1"/>
        <rFont val="Arial"/>
        <family val="2"/>
      </rPr>
      <t>)</t>
    </r>
  </si>
  <si>
    <t>Disahkan oleh:</t>
  </si>
  <si>
    <t>Nama :</t>
  </si>
  <si>
    <t>Jawatan :</t>
  </si>
  <si>
    <t>Tarikh :</t>
  </si>
  <si>
    <t>(Rektor Universiti Negeri/Kampus Cawangan atau Dekan Fakulti/Pusat Akademik)</t>
  </si>
  <si>
    <t>01-19</t>
  </si>
  <si>
    <t>LAPORAN TAHAP KESERAKANAN DAN KESETIAKAWANAN</t>
  </si>
  <si>
    <t>(COLLEGIALITY &amp; CONGENIALITY)</t>
  </si>
  <si>
    <t>Band 4 :</t>
  </si>
  <si>
    <t>Band 5 :</t>
  </si>
  <si>
    <t>Catatan</t>
  </si>
  <si>
    <t>GAGAL</t>
  </si>
  <si>
    <t>LULUS</t>
  </si>
  <si>
    <t>UiTM/LaporanTahapC&amp;C/2011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</si>
</sst>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49" fontId="0" fillId="2" borderId="6" xfId="0" applyNumberFormat="1" applyFill="1" applyBorder="1"/>
    <xf numFmtId="49" fontId="0" fillId="2" borderId="9" xfId="0" applyNumberFormat="1" applyFill="1" applyBorder="1"/>
    <xf numFmtId="49" fontId="0" fillId="0" borderId="0" xfId="0" applyNumberFormat="1" applyFill="1" applyBorder="1"/>
    <xf numFmtId="49" fontId="0" fillId="2" borderId="4" xfId="0" applyNumberFormat="1" applyFill="1" applyBorder="1"/>
    <xf numFmtId="164" fontId="0" fillId="3" borderId="6" xfId="0" applyNumberFormat="1" applyFill="1" applyBorder="1"/>
    <xf numFmtId="2" fontId="0" fillId="3" borderId="6" xfId="0" applyNumberFormat="1" applyFill="1" applyBorder="1"/>
    <xf numFmtId="0" fontId="0" fillId="3" borderId="6" xfId="0" applyFill="1" applyBorder="1"/>
    <xf numFmtId="0" fontId="0" fillId="3" borderId="9" xfId="0" applyFill="1" applyBorder="1"/>
    <xf numFmtId="0" fontId="0" fillId="4" borderId="6" xfId="0" applyFill="1" applyBorder="1"/>
    <xf numFmtId="0" fontId="0" fillId="4" borderId="9" xfId="0" applyFill="1" applyBorder="1"/>
    <xf numFmtId="0" fontId="1" fillId="3" borderId="10" xfId="0" applyFont="1" applyFill="1" applyBorder="1"/>
    <xf numFmtId="0" fontId="1" fillId="4" borderId="10" xfId="0" applyFont="1" applyFill="1" applyBorder="1"/>
    <xf numFmtId="0" fontId="1" fillId="3" borderId="1" xfId="0" applyFont="1" applyFill="1" applyBorder="1"/>
    <xf numFmtId="164" fontId="0" fillId="3" borderId="11" xfId="0" applyNumberFormat="1" applyFill="1" applyBorder="1"/>
    <xf numFmtId="2" fontId="0" fillId="3" borderId="11" xfId="0" applyNumberFormat="1" applyFill="1" applyBorder="1"/>
    <xf numFmtId="0" fontId="0" fillId="3" borderId="11" xfId="0" applyFill="1" applyBorder="1"/>
    <xf numFmtId="0" fontId="0" fillId="3" borderId="12" xfId="0" applyFill="1" applyBorder="1"/>
    <xf numFmtId="0" fontId="1" fillId="4" borderId="1" xfId="0" applyFont="1" applyFill="1" applyBorder="1"/>
    <xf numFmtId="0" fontId="0" fillId="4" borderId="11" xfId="0" applyFill="1" applyBorder="1"/>
    <xf numFmtId="0" fontId="0" fillId="4" borderId="12" xfId="0" applyFill="1" applyBorder="1"/>
    <xf numFmtId="0" fontId="4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13" xfId="0" applyFont="1" applyBorder="1"/>
    <xf numFmtId="0" fontId="0" fillId="0" borderId="13" xfId="0" applyBorder="1"/>
    <xf numFmtId="0" fontId="6" fillId="0" borderId="0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21" xfId="0" applyFont="1" applyBorder="1"/>
    <xf numFmtId="0" fontId="6" fillId="0" borderId="22" xfId="0" applyNumberFormat="1" applyFont="1" applyBorder="1" applyAlignment="1">
      <alignment horizontal="right"/>
    </xf>
    <xf numFmtId="14" fontId="7" fillId="0" borderId="0" xfId="0" applyNumberFormat="1" applyFont="1" applyBorder="1" applyAlignment="1"/>
    <xf numFmtId="49" fontId="6" fillId="0" borderId="20" xfId="0" applyNumberFormat="1" applyFont="1" applyBorder="1" applyAlignment="1">
      <alignment horizontal="right"/>
    </xf>
    <xf numFmtId="0" fontId="6" fillId="5" borderId="1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1" fillId="0" borderId="0" xfId="0" applyFont="1"/>
    <xf numFmtId="0" fontId="6" fillId="5" borderId="19" xfId="0" applyFont="1" applyFill="1" applyBorder="1"/>
    <xf numFmtId="0" fontId="6" fillId="5" borderId="0" xfId="0" applyFont="1" applyFill="1" applyBorder="1"/>
    <xf numFmtId="0" fontId="6" fillId="5" borderId="20" xfId="0" applyNumberFormat="1" applyFont="1" applyFill="1" applyBorder="1" applyAlignment="1">
      <alignment horizontal="right"/>
    </xf>
    <xf numFmtId="0" fontId="6" fillId="5" borderId="26" xfId="0" applyFont="1" applyFill="1" applyBorder="1" applyAlignment="1">
      <alignment horizontal="center"/>
    </xf>
    <xf numFmtId="0" fontId="6" fillId="5" borderId="21" xfId="0" applyFont="1" applyFill="1" applyBorder="1"/>
    <xf numFmtId="0" fontId="6" fillId="5" borderId="13" xfId="0" applyFont="1" applyFill="1" applyBorder="1"/>
    <xf numFmtId="0" fontId="6" fillId="5" borderId="22" xfId="0" applyNumberFormat="1" applyFont="1" applyFill="1" applyBorder="1" applyAlignment="1">
      <alignment horizontal="right"/>
    </xf>
    <xf numFmtId="0" fontId="6" fillId="5" borderId="27" xfId="0" applyFont="1" applyFill="1" applyBorder="1" applyAlignment="1">
      <alignment horizontal="center"/>
    </xf>
    <xf numFmtId="14" fontId="10" fillId="0" borderId="14" xfId="0" applyNumberFormat="1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1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4" fontId="7" fillId="0" borderId="13" xfId="0" applyNumberFormat="1" applyFont="1" applyBorder="1" applyAlignment="1">
      <alignment horizontal="left"/>
    </xf>
    <xf numFmtId="14" fontId="7" fillId="0" borderId="23" xfId="0" applyNumberFormat="1" applyFont="1" applyBorder="1" applyAlignment="1">
      <alignment horizontal="left"/>
    </xf>
    <xf numFmtId="14" fontId="7" fillId="0" borderId="24" xfId="0" applyNumberFormat="1" applyFont="1" applyBorder="1" applyAlignment="1">
      <alignment horizontal="left"/>
    </xf>
    <xf numFmtId="0" fontId="6" fillId="5" borderId="16" xfId="0" applyFont="1" applyFill="1" applyBorder="1" applyAlignment="1">
      <alignment horizontal="left"/>
    </xf>
    <xf numFmtId="0" fontId="6" fillId="5" borderId="17" xfId="0" applyFont="1" applyFill="1" applyBorder="1" applyAlignment="1">
      <alignment horizontal="left"/>
    </xf>
    <xf numFmtId="0" fontId="6" fillId="5" borderId="18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6" fillId="5" borderId="1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4</xdr:row>
      <xdr:rowOff>0</xdr:rowOff>
    </xdr:from>
    <xdr:to>
      <xdr:col>4</xdr:col>
      <xdr:colOff>619125</xdr:colOff>
      <xdr:row>8</xdr:row>
      <xdr:rowOff>19050</xdr:rowOff>
    </xdr:to>
    <xdr:pic>
      <xdr:nvPicPr>
        <xdr:cNvPr id="2" name="Picture 1" descr="LOGOUITM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825" y="381000"/>
          <a:ext cx="6477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50"/>
  <sheetViews>
    <sheetView tabSelected="1" topLeftCell="A4" zoomScale="85" zoomScaleNormal="85" workbookViewId="0">
      <selection activeCell="L28" sqref="L28"/>
    </sheetView>
  </sheetViews>
  <sheetFormatPr defaultRowHeight="15" x14ac:dyDescent="0.25"/>
  <cols>
    <col min="1" max="1" width="10.85546875" customWidth="1"/>
    <col min="8" max="8" width="9.140625" style="1"/>
    <col min="9" max="9" width="9.140625" style="4"/>
    <col min="14" max="15" width="9.140625" style="1"/>
    <col min="19" max="20" width="9.140625" style="1"/>
    <col min="45" max="45" width="14.42578125" bestFit="1" customWidth="1"/>
    <col min="46" max="46" width="12.5703125" bestFit="1" customWidth="1"/>
    <col min="47" max="47" width="11.5703125" bestFit="1" customWidth="1"/>
    <col min="48" max="48" width="12.5703125" bestFit="1" customWidth="1"/>
  </cols>
  <sheetData>
    <row r="1" spans="1:47" ht="18.75" x14ac:dyDescent="0.3">
      <c r="A1" s="34" t="s">
        <v>71</v>
      </c>
      <c r="AU1" t="s">
        <v>67</v>
      </c>
    </row>
    <row r="2" spans="1:47" ht="18.75" x14ac:dyDescent="0.3">
      <c r="A2" s="34"/>
    </row>
    <row r="3" spans="1:47" ht="19.5" thickBot="1" x14ac:dyDescent="0.35">
      <c r="A3" s="63" t="s">
        <v>69</v>
      </c>
      <c r="B3" s="63"/>
      <c r="C3" s="64"/>
      <c r="D3" s="64"/>
      <c r="E3" s="64"/>
      <c r="F3" s="64"/>
      <c r="G3" s="64"/>
      <c r="H3" s="64"/>
      <c r="I3" s="64"/>
    </row>
    <row r="4" spans="1:47" ht="19.5" thickBot="1" x14ac:dyDescent="0.35">
      <c r="A4" s="34" t="s">
        <v>70</v>
      </c>
      <c r="C4" s="62"/>
      <c r="D4" s="62"/>
      <c r="E4" s="62"/>
      <c r="F4" s="62"/>
      <c r="G4" s="62"/>
      <c r="H4" s="62"/>
      <c r="I4" s="62"/>
    </row>
    <row r="5" spans="1:47" ht="19.5" thickBot="1" x14ac:dyDescent="0.35">
      <c r="A5" s="34" t="s">
        <v>72</v>
      </c>
      <c r="C5" s="62"/>
      <c r="D5" s="62"/>
      <c r="E5" s="62"/>
      <c r="F5" s="62"/>
      <c r="G5" s="62"/>
      <c r="H5" s="62"/>
      <c r="I5" s="62"/>
    </row>
    <row r="6" spans="1:47" ht="19.5" thickBot="1" x14ac:dyDescent="0.35">
      <c r="A6" s="34" t="s">
        <v>73</v>
      </c>
      <c r="C6" s="61"/>
      <c r="D6" s="62"/>
      <c r="E6" s="62"/>
      <c r="F6" s="62"/>
      <c r="G6" s="62"/>
      <c r="H6" s="62"/>
      <c r="I6" s="62"/>
    </row>
    <row r="7" spans="1:47" ht="18.75" x14ac:dyDescent="0.3">
      <c r="A7" s="34"/>
      <c r="C7" s="35"/>
      <c r="D7" s="35"/>
      <c r="E7" s="35"/>
      <c r="F7" s="35"/>
      <c r="G7" s="35"/>
      <c r="H7" s="36"/>
      <c r="I7" s="37"/>
    </row>
    <row r="9" spans="1:47" x14ac:dyDescent="0.25">
      <c r="A9" t="s">
        <v>40</v>
      </c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 s="1" t="s">
        <v>6</v>
      </c>
      <c r="I9" s="4" t="s">
        <v>47</v>
      </c>
      <c r="J9" t="s">
        <v>7</v>
      </c>
      <c r="K9" t="s">
        <v>8</v>
      </c>
      <c r="L9" t="s">
        <v>9</v>
      </c>
      <c r="M9" t="s">
        <v>10</v>
      </c>
      <c r="N9" s="1" t="s">
        <v>11</v>
      </c>
      <c r="O9" s="1" t="s">
        <v>48</v>
      </c>
      <c r="P9" t="s">
        <v>12</v>
      </c>
      <c r="Q9" t="s">
        <v>13</v>
      </c>
      <c r="R9" t="s">
        <v>14</v>
      </c>
      <c r="S9" s="1" t="s">
        <v>15</v>
      </c>
      <c r="T9" s="1" t="s">
        <v>49</v>
      </c>
      <c r="U9" t="s">
        <v>16</v>
      </c>
      <c r="V9" t="s">
        <v>17</v>
      </c>
      <c r="W9" t="s">
        <v>18</v>
      </c>
      <c r="X9" t="s">
        <v>19</v>
      </c>
      <c r="Y9" t="s">
        <v>20</v>
      </c>
      <c r="Z9" t="s">
        <v>21</v>
      </c>
      <c r="AA9" t="s">
        <v>22</v>
      </c>
      <c r="AB9" t="s">
        <v>23</v>
      </c>
      <c r="AC9" t="s">
        <v>24</v>
      </c>
      <c r="AD9" t="s">
        <v>25</v>
      </c>
      <c r="AE9" t="s">
        <v>26</v>
      </c>
      <c r="AF9" t="s">
        <v>27</v>
      </c>
      <c r="AG9" t="s">
        <v>28</v>
      </c>
      <c r="AH9" t="s">
        <v>29</v>
      </c>
      <c r="AI9" t="s">
        <v>30</v>
      </c>
      <c r="AJ9" t="s">
        <v>31</v>
      </c>
      <c r="AK9" t="s">
        <v>32</v>
      </c>
      <c r="AL9" t="s">
        <v>33</v>
      </c>
      <c r="AM9" t="s">
        <v>34</v>
      </c>
      <c r="AN9" t="s">
        <v>35</v>
      </c>
      <c r="AO9" t="s">
        <v>36</v>
      </c>
      <c r="AP9" t="s">
        <v>37</v>
      </c>
      <c r="AQ9" t="s">
        <v>38</v>
      </c>
      <c r="AR9" t="s">
        <v>39</v>
      </c>
      <c r="AS9" t="s">
        <v>45</v>
      </c>
      <c r="AT9" t="s">
        <v>46</v>
      </c>
    </row>
    <row r="10" spans="1:47" x14ac:dyDescent="0.25">
      <c r="A10">
        <v>1</v>
      </c>
      <c r="I10" s="4" t="b">
        <f>IF(H10=5,"1",IF(H10=4,"2",IF(H10=3,"3",IF(H10=2,"4",IF(H10=1,"5")))))</f>
        <v>0</v>
      </c>
      <c r="O10" s="4" t="b">
        <f>IF(N10=5,"1",IF(N10=4,"2",IF(N10=3,"3",IF(N10=2,"4",IF(N10=1,"5")))))</f>
        <v>0</v>
      </c>
      <c r="T10" s="4" t="b">
        <f>IF(S10=5,"1",IF(S10=4,"2",IF(S10=3,"3",IF(S10=2,"4",IF(S10=1,"5")))))</f>
        <v>0</v>
      </c>
      <c r="AS10">
        <f>SUM(B10:G10)+SUM(I10:M10)+SUM(O10:R10)+SUM(T10:X10)</f>
        <v>0</v>
      </c>
      <c r="AT10">
        <f>SUM(Y10:AR10)</f>
        <v>0</v>
      </c>
    </row>
    <row r="11" spans="1:47" x14ac:dyDescent="0.25">
      <c r="A11">
        <v>2</v>
      </c>
      <c r="I11" s="4" t="b">
        <f t="shared" ref="I11:I39" si="0">IF(H11=5,"1",IF(H11=4,"2",IF(H11=3,"3",IF(H11=2,"4",IF(H11=1,"5")))))</f>
        <v>0</v>
      </c>
      <c r="O11" s="4" t="b">
        <f t="shared" ref="O11:O39" si="1">IF(N11=5,"1",IF(N11=4,"2",IF(N11=3,"3",IF(N11=2,"4",IF(N11=1,"5")))))</f>
        <v>0</v>
      </c>
      <c r="T11" s="4" t="b">
        <f t="shared" ref="T11:T39" si="2">IF(S11=5,"1",IF(S11=4,"2",IF(S11=3,"3",IF(S11=2,"4",IF(S11=1,"5")))))</f>
        <v>0</v>
      </c>
      <c r="AS11">
        <f t="shared" ref="AS11:AS39" si="3">SUM(B11:G11)+SUM(I11:M11)+SUM(O11:R11)+SUM(T11:X11)</f>
        <v>0</v>
      </c>
      <c r="AT11">
        <f t="shared" ref="AT11:AT39" si="4">SUM(Y11:AR11)</f>
        <v>0</v>
      </c>
    </row>
    <row r="12" spans="1:47" x14ac:dyDescent="0.25">
      <c r="A12">
        <v>3</v>
      </c>
      <c r="I12" s="4" t="b">
        <f t="shared" si="0"/>
        <v>0</v>
      </c>
      <c r="O12" s="4" t="b">
        <f t="shared" si="1"/>
        <v>0</v>
      </c>
      <c r="T12" s="4" t="b">
        <f t="shared" si="2"/>
        <v>0</v>
      </c>
      <c r="AS12">
        <f t="shared" si="3"/>
        <v>0</v>
      </c>
      <c r="AT12">
        <f t="shared" si="4"/>
        <v>0</v>
      </c>
    </row>
    <row r="13" spans="1:47" x14ac:dyDescent="0.25">
      <c r="A13">
        <v>4</v>
      </c>
      <c r="I13" s="4" t="b">
        <f t="shared" si="0"/>
        <v>0</v>
      </c>
      <c r="O13" s="4" t="b">
        <f t="shared" si="1"/>
        <v>0</v>
      </c>
      <c r="T13" s="4" t="b">
        <f t="shared" si="2"/>
        <v>0</v>
      </c>
      <c r="AS13">
        <f t="shared" si="3"/>
        <v>0</v>
      </c>
      <c r="AT13">
        <f t="shared" si="4"/>
        <v>0</v>
      </c>
    </row>
    <row r="14" spans="1:47" x14ac:dyDescent="0.25">
      <c r="A14">
        <v>5</v>
      </c>
      <c r="I14" s="4" t="b">
        <f t="shared" si="0"/>
        <v>0</v>
      </c>
      <c r="O14" s="4" t="b">
        <f t="shared" si="1"/>
        <v>0</v>
      </c>
      <c r="T14" s="4" t="b">
        <f t="shared" si="2"/>
        <v>0</v>
      </c>
      <c r="AS14">
        <f t="shared" si="3"/>
        <v>0</v>
      </c>
      <c r="AT14">
        <f t="shared" si="4"/>
        <v>0</v>
      </c>
    </row>
    <row r="15" spans="1:47" x14ac:dyDescent="0.25">
      <c r="A15">
        <v>6</v>
      </c>
      <c r="I15" s="4" t="b">
        <f t="shared" si="0"/>
        <v>0</v>
      </c>
      <c r="O15" s="4" t="b">
        <f t="shared" si="1"/>
        <v>0</v>
      </c>
      <c r="T15" s="4" t="b">
        <f t="shared" si="2"/>
        <v>0</v>
      </c>
      <c r="AS15">
        <f t="shared" si="3"/>
        <v>0</v>
      </c>
      <c r="AT15">
        <f t="shared" si="4"/>
        <v>0</v>
      </c>
    </row>
    <row r="16" spans="1:47" x14ac:dyDescent="0.25">
      <c r="A16">
        <v>7</v>
      </c>
      <c r="I16" s="4" t="b">
        <f t="shared" si="0"/>
        <v>0</v>
      </c>
      <c r="O16" s="4" t="b">
        <f t="shared" si="1"/>
        <v>0</v>
      </c>
      <c r="T16" s="4" t="b">
        <f t="shared" si="2"/>
        <v>0</v>
      </c>
      <c r="AS16">
        <f t="shared" si="3"/>
        <v>0</v>
      </c>
      <c r="AT16">
        <f t="shared" si="4"/>
        <v>0</v>
      </c>
    </row>
    <row r="17" spans="1:46" x14ac:dyDescent="0.25">
      <c r="A17">
        <v>8</v>
      </c>
      <c r="I17" s="4" t="b">
        <f t="shared" si="0"/>
        <v>0</v>
      </c>
      <c r="O17" s="4" t="b">
        <f t="shared" si="1"/>
        <v>0</v>
      </c>
      <c r="T17" s="4" t="b">
        <f t="shared" si="2"/>
        <v>0</v>
      </c>
      <c r="AS17">
        <f t="shared" si="3"/>
        <v>0</v>
      </c>
      <c r="AT17">
        <f t="shared" si="4"/>
        <v>0</v>
      </c>
    </row>
    <row r="18" spans="1:46" x14ac:dyDescent="0.25">
      <c r="A18">
        <v>9</v>
      </c>
      <c r="I18" s="4" t="b">
        <f t="shared" si="0"/>
        <v>0</v>
      </c>
      <c r="O18" s="4" t="b">
        <f t="shared" si="1"/>
        <v>0</v>
      </c>
      <c r="T18" s="4" t="b">
        <f t="shared" si="2"/>
        <v>0</v>
      </c>
      <c r="AS18">
        <f t="shared" si="3"/>
        <v>0</v>
      </c>
      <c r="AT18">
        <f t="shared" si="4"/>
        <v>0</v>
      </c>
    </row>
    <row r="19" spans="1:46" x14ac:dyDescent="0.25">
      <c r="A19">
        <v>10</v>
      </c>
      <c r="I19" s="4" t="b">
        <f t="shared" si="0"/>
        <v>0</v>
      </c>
      <c r="O19" s="4" t="b">
        <f t="shared" si="1"/>
        <v>0</v>
      </c>
      <c r="T19" s="4" t="b">
        <f t="shared" si="2"/>
        <v>0</v>
      </c>
      <c r="AS19">
        <f t="shared" si="3"/>
        <v>0</v>
      </c>
      <c r="AT19">
        <f t="shared" si="4"/>
        <v>0</v>
      </c>
    </row>
    <row r="20" spans="1:46" x14ac:dyDescent="0.25">
      <c r="A20">
        <v>11</v>
      </c>
      <c r="I20" s="4" t="b">
        <f t="shared" si="0"/>
        <v>0</v>
      </c>
      <c r="O20" s="4" t="b">
        <f t="shared" si="1"/>
        <v>0</v>
      </c>
      <c r="T20" s="4" t="b">
        <f t="shared" si="2"/>
        <v>0</v>
      </c>
      <c r="AS20">
        <f t="shared" si="3"/>
        <v>0</v>
      </c>
      <c r="AT20">
        <f t="shared" si="4"/>
        <v>0</v>
      </c>
    </row>
    <row r="21" spans="1:46" x14ac:dyDescent="0.25">
      <c r="A21">
        <v>12</v>
      </c>
      <c r="I21" s="4" t="b">
        <f t="shared" si="0"/>
        <v>0</v>
      </c>
      <c r="O21" s="4" t="b">
        <f t="shared" si="1"/>
        <v>0</v>
      </c>
      <c r="T21" s="4" t="b">
        <f t="shared" si="2"/>
        <v>0</v>
      </c>
      <c r="AS21">
        <f t="shared" si="3"/>
        <v>0</v>
      </c>
      <c r="AT21">
        <f t="shared" si="4"/>
        <v>0</v>
      </c>
    </row>
    <row r="22" spans="1:46" x14ac:dyDescent="0.25">
      <c r="A22">
        <v>13</v>
      </c>
      <c r="I22" s="4" t="b">
        <f t="shared" si="0"/>
        <v>0</v>
      </c>
      <c r="O22" s="4" t="b">
        <f t="shared" si="1"/>
        <v>0</v>
      </c>
      <c r="T22" s="4" t="b">
        <f t="shared" si="2"/>
        <v>0</v>
      </c>
      <c r="AS22">
        <f t="shared" si="3"/>
        <v>0</v>
      </c>
      <c r="AT22">
        <f t="shared" si="4"/>
        <v>0</v>
      </c>
    </row>
    <row r="23" spans="1:46" x14ac:dyDescent="0.25">
      <c r="A23">
        <v>14</v>
      </c>
      <c r="I23" s="4" t="b">
        <f t="shared" si="0"/>
        <v>0</v>
      </c>
      <c r="O23" s="4" t="b">
        <f t="shared" si="1"/>
        <v>0</v>
      </c>
      <c r="T23" s="4" t="b">
        <f t="shared" si="2"/>
        <v>0</v>
      </c>
      <c r="AS23">
        <f t="shared" si="3"/>
        <v>0</v>
      </c>
      <c r="AT23">
        <f t="shared" si="4"/>
        <v>0</v>
      </c>
    </row>
    <row r="24" spans="1:46" x14ac:dyDescent="0.25">
      <c r="A24">
        <v>15</v>
      </c>
      <c r="I24" s="4" t="b">
        <f t="shared" si="0"/>
        <v>0</v>
      </c>
      <c r="O24" s="4" t="b">
        <f t="shared" si="1"/>
        <v>0</v>
      </c>
      <c r="T24" s="4" t="b">
        <f t="shared" si="2"/>
        <v>0</v>
      </c>
      <c r="AS24">
        <f t="shared" si="3"/>
        <v>0</v>
      </c>
      <c r="AT24">
        <f t="shared" si="4"/>
        <v>0</v>
      </c>
    </row>
    <row r="25" spans="1:46" x14ac:dyDescent="0.25">
      <c r="A25">
        <v>16</v>
      </c>
      <c r="I25" s="4" t="b">
        <f t="shared" si="0"/>
        <v>0</v>
      </c>
      <c r="O25" s="4" t="b">
        <f t="shared" si="1"/>
        <v>0</v>
      </c>
      <c r="T25" s="4" t="b">
        <f t="shared" si="2"/>
        <v>0</v>
      </c>
      <c r="AS25">
        <f t="shared" si="3"/>
        <v>0</v>
      </c>
      <c r="AT25">
        <f t="shared" si="4"/>
        <v>0</v>
      </c>
    </row>
    <row r="26" spans="1:46" x14ac:dyDescent="0.25">
      <c r="A26">
        <v>17</v>
      </c>
      <c r="I26" s="4" t="b">
        <f t="shared" si="0"/>
        <v>0</v>
      </c>
      <c r="O26" s="4" t="b">
        <f t="shared" si="1"/>
        <v>0</v>
      </c>
      <c r="T26" s="4" t="b">
        <f t="shared" si="2"/>
        <v>0</v>
      </c>
      <c r="AS26">
        <f t="shared" si="3"/>
        <v>0</v>
      </c>
      <c r="AT26">
        <f t="shared" si="4"/>
        <v>0</v>
      </c>
    </row>
    <row r="27" spans="1:46" x14ac:dyDescent="0.25">
      <c r="A27">
        <v>18</v>
      </c>
      <c r="I27" s="4" t="b">
        <f t="shared" si="0"/>
        <v>0</v>
      </c>
      <c r="O27" s="4" t="b">
        <f t="shared" si="1"/>
        <v>0</v>
      </c>
      <c r="T27" s="4" t="b">
        <f t="shared" si="2"/>
        <v>0</v>
      </c>
      <c r="AS27">
        <f t="shared" si="3"/>
        <v>0</v>
      </c>
      <c r="AT27">
        <f t="shared" si="4"/>
        <v>0</v>
      </c>
    </row>
    <row r="28" spans="1:46" x14ac:dyDescent="0.25">
      <c r="A28">
        <v>19</v>
      </c>
      <c r="I28" s="4" t="b">
        <f t="shared" si="0"/>
        <v>0</v>
      </c>
      <c r="O28" s="4" t="b">
        <f t="shared" si="1"/>
        <v>0</v>
      </c>
      <c r="T28" s="4" t="b">
        <f t="shared" si="2"/>
        <v>0</v>
      </c>
      <c r="AS28">
        <f t="shared" si="3"/>
        <v>0</v>
      </c>
      <c r="AT28">
        <f t="shared" si="4"/>
        <v>0</v>
      </c>
    </row>
    <row r="29" spans="1:46" x14ac:dyDescent="0.25">
      <c r="A29">
        <v>20</v>
      </c>
      <c r="I29" s="4" t="b">
        <f t="shared" si="0"/>
        <v>0</v>
      </c>
      <c r="O29" s="4" t="b">
        <f t="shared" si="1"/>
        <v>0</v>
      </c>
      <c r="T29" s="4" t="b">
        <f t="shared" si="2"/>
        <v>0</v>
      </c>
      <c r="AS29">
        <f t="shared" si="3"/>
        <v>0</v>
      </c>
      <c r="AT29">
        <f t="shared" si="4"/>
        <v>0</v>
      </c>
    </row>
    <row r="30" spans="1:46" x14ac:dyDescent="0.25">
      <c r="A30">
        <v>21</v>
      </c>
      <c r="I30" s="4" t="b">
        <f t="shared" si="0"/>
        <v>0</v>
      </c>
      <c r="O30" s="4" t="b">
        <f t="shared" si="1"/>
        <v>0</v>
      </c>
      <c r="T30" s="4" t="b">
        <f t="shared" si="2"/>
        <v>0</v>
      </c>
      <c r="AS30">
        <f t="shared" si="3"/>
        <v>0</v>
      </c>
      <c r="AT30">
        <f t="shared" si="4"/>
        <v>0</v>
      </c>
    </row>
    <row r="31" spans="1:46" x14ac:dyDescent="0.25">
      <c r="A31">
        <v>22</v>
      </c>
      <c r="I31" s="4" t="b">
        <f t="shared" si="0"/>
        <v>0</v>
      </c>
      <c r="O31" s="4" t="b">
        <f t="shared" si="1"/>
        <v>0</v>
      </c>
      <c r="T31" s="4" t="b">
        <f t="shared" si="2"/>
        <v>0</v>
      </c>
      <c r="AS31">
        <f t="shared" si="3"/>
        <v>0</v>
      </c>
      <c r="AT31">
        <f t="shared" si="4"/>
        <v>0</v>
      </c>
    </row>
    <row r="32" spans="1:46" x14ac:dyDescent="0.25">
      <c r="A32">
        <v>23</v>
      </c>
      <c r="I32" s="4" t="b">
        <f t="shared" si="0"/>
        <v>0</v>
      </c>
      <c r="O32" s="4" t="b">
        <f t="shared" si="1"/>
        <v>0</v>
      </c>
      <c r="T32" s="4" t="b">
        <f t="shared" si="2"/>
        <v>0</v>
      </c>
      <c r="AS32">
        <f t="shared" si="3"/>
        <v>0</v>
      </c>
      <c r="AT32">
        <f t="shared" si="4"/>
        <v>0</v>
      </c>
    </row>
    <row r="33" spans="1:48" x14ac:dyDescent="0.25">
      <c r="A33">
        <v>24</v>
      </c>
      <c r="I33" s="4" t="b">
        <f t="shared" si="0"/>
        <v>0</v>
      </c>
      <c r="O33" s="4" t="b">
        <f t="shared" si="1"/>
        <v>0</v>
      </c>
      <c r="T33" s="4" t="b">
        <f t="shared" si="2"/>
        <v>0</v>
      </c>
      <c r="AS33">
        <f t="shared" si="3"/>
        <v>0</v>
      </c>
      <c r="AT33">
        <f t="shared" si="4"/>
        <v>0</v>
      </c>
    </row>
    <row r="34" spans="1:48" x14ac:dyDescent="0.25">
      <c r="A34">
        <v>25</v>
      </c>
      <c r="I34" s="4" t="b">
        <f t="shared" si="0"/>
        <v>0</v>
      </c>
      <c r="O34" s="4" t="b">
        <f t="shared" si="1"/>
        <v>0</v>
      </c>
      <c r="T34" s="4" t="b">
        <f t="shared" si="2"/>
        <v>0</v>
      </c>
      <c r="AS34">
        <f t="shared" si="3"/>
        <v>0</v>
      </c>
      <c r="AT34">
        <f t="shared" si="4"/>
        <v>0</v>
      </c>
    </row>
    <row r="35" spans="1:48" x14ac:dyDescent="0.25">
      <c r="A35">
        <v>26</v>
      </c>
      <c r="I35" s="4" t="b">
        <f t="shared" si="0"/>
        <v>0</v>
      </c>
      <c r="O35" s="4" t="b">
        <f t="shared" si="1"/>
        <v>0</v>
      </c>
      <c r="T35" s="4" t="b">
        <f t="shared" si="2"/>
        <v>0</v>
      </c>
      <c r="AS35">
        <f t="shared" si="3"/>
        <v>0</v>
      </c>
      <c r="AT35">
        <f t="shared" si="4"/>
        <v>0</v>
      </c>
    </row>
    <row r="36" spans="1:48" x14ac:dyDescent="0.25">
      <c r="A36">
        <v>27</v>
      </c>
      <c r="I36" s="4" t="b">
        <f t="shared" si="0"/>
        <v>0</v>
      </c>
      <c r="O36" s="4" t="b">
        <f t="shared" si="1"/>
        <v>0</v>
      </c>
      <c r="T36" s="4" t="b">
        <f t="shared" si="2"/>
        <v>0</v>
      </c>
      <c r="AS36">
        <f t="shared" si="3"/>
        <v>0</v>
      </c>
      <c r="AT36">
        <f t="shared" si="4"/>
        <v>0</v>
      </c>
    </row>
    <row r="37" spans="1:48" x14ac:dyDescent="0.25">
      <c r="A37">
        <v>28</v>
      </c>
      <c r="I37" s="4" t="b">
        <f t="shared" si="0"/>
        <v>0</v>
      </c>
      <c r="O37" s="4" t="b">
        <f t="shared" si="1"/>
        <v>0</v>
      </c>
      <c r="T37" s="4" t="b">
        <f t="shared" si="2"/>
        <v>0</v>
      </c>
      <c r="AS37">
        <f t="shared" si="3"/>
        <v>0</v>
      </c>
      <c r="AT37">
        <f t="shared" si="4"/>
        <v>0</v>
      </c>
    </row>
    <row r="38" spans="1:48" x14ac:dyDescent="0.25">
      <c r="A38">
        <v>29</v>
      </c>
      <c r="I38" s="4" t="b">
        <f t="shared" si="0"/>
        <v>0</v>
      </c>
      <c r="O38" s="4" t="b">
        <f t="shared" si="1"/>
        <v>0</v>
      </c>
      <c r="T38" s="4" t="b">
        <f t="shared" si="2"/>
        <v>0</v>
      </c>
      <c r="AS38">
        <f t="shared" si="3"/>
        <v>0</v>
      </c>
      <c r="AT38">
        <f t="shared" si="4"/>
        <v>0</v>
      </c>
    </row>
    <row r="39" spans="1:48" x14ac:dyDescent="0.25">
      <c r="A39">
        <v>30</v>
      </c>
      <c r="I39" s="4" t="b">
        <f t="shared" si="0"/>
        <v>0</v>
      </c>
      <c r="O39" s="4" t="b">
        <f t="shared" si="1"/>
        <v>0</v>
      </c>
      <c r="T39" s="4" t="b">
        <f t="shared" si="2"/>
        <v>0</v>
      </c>
      <c r="AS39">
        <f t="shared" si="3"/>
        <v>0</v>
      </c>
      <c r="AT39">
        <f t="shared" si="4"/>
        <v>0</v>
      </c>
    </row>
    <row r="40" spans="1:48" x14ac:dyDescent="0.25">
      <c r="AS40" s="26" t="s">
        <v>50</v>
      </c>
      <c r="AT40" s="24" t="s">
        <v>51</v>
      </c>
      <c r="AU40" s="31" t="s">
        <v>50</v>
      </c>
      <c r="AV40" s="25" t="s">
        <v>51</v>
      </c>
    </row>
    <row r="41" spans="1:48" x14ac:dyDescent="0.25">
      <c r="A41" t="s">
        <v>41</v>
      </c>
      <c r="B41" s="2" t="e">
        <f>AVERAGE(B10:B39)</f>
        <v>#DIV/0!</v>
      </c>
      <c r="C41" s="2" t="e">
        <f t="shared" ref="C41:AT41" si="5">AVERAGE(C10:C39)</f>
        <v>#DIV/0!</v>
      </c>
      <c r="D41" s="2" t="e">
        <f t="shared" si="5"/>
        <v>#DIV/0!</v>
      </c>
      <c r="E41" s="2" t="e">
        <f t="shared" si="5"/>
        <v>#DIV/0!</v>
      </c>
      <c r="F41" s="2" t="e">
        <f t="shared" si="5"/>
        <v>#DIV/0!</v>
      </c>
      <c r="G41" s="2" t="e">
        <f t="shared" si="5"/>
        <v>#DIV/0!</v>
      </c>
      <c r="H41" s="2" t="e">
        <f t="shared" si="5"/>
        <v>#DIV/0!</v>
      </c>
      <c r="I41" s="5"/>
      <c r="J41" s="2" t="e">
        <f t="shared" si="5"/>
        <v>#DIV/0!</v>
      </c>
      <c r="K41" s="2" t="e">
        <f t="shared" si="5"/>
        <v>#DIV/0!</v>
      </c>
      <c r="L41" s="2" t="e">
        <f t="shared" si="5"/>
        <v>#DIV/0!</v>
      </c>
      <c r="M41" s="2" t="e">
        <f t="shared" si="5"/>
        <v>#DIV/0!</v>
      </c>
      <c r="N41" s="2" t="e">
        <f t="shared" si="5"/>
        <v>#DIV/0!</v>
      </c>
      <c r="O41" s="2"/>
      <c r="P41" s="2" t="e">
        <f t="shared" si="5"/>
        <v>#DIV/0!</v>
      </c>
      <c r="Q41" s="2" t="e">
        <f t="shared" si="5"/>
        <v>#DIV/0!</v>
      </c>
      <c r="R41" s="2" t="e">
        <f t="shared" si="5"/>
        <v>#DIV/0!</v>
      </c>
      <c r="S41" s="2" t="e">
        <f t="shared" si="5"/>
        <v>#DIV/0!</v>
      </c>
      <c r="T41" s="2"/>
      <c r="U41" s="2" t="e">
        <f t="shared" si="5"/>
        <v>#DIV/0!</v>
      </c>
      <c r="V41" s="2" t="e">
        <f t="shared" si="5"/>
        <v>#DIV/0!</v>
      </c>
      <c r="W41" s="2" t="e">
        <f t="shared" si="5"/>
        <v>#DIV/0!</v>
      </c>
      <c r="X41" s="2" t="e">
        <f t="shared" si="5"/>
        <v>#DIV/0!</v>
      </c>
      <c r="Y41" s="2" t="e">
        <f t="shared" si="5"/>
        <v>#DIV/0!</v>
      </c>
      <c r="Z41" s="2" t="e">
        <f t="shared" si="5"/>
        <v>#DIV/0!</v>
      </c>
      <c r="AA41" s="2" t="e">
        <f t="shared" si="5"/>
        <v>#DIV/0!</v>
      </c>
      <c r="AB41" s="2" t="e">
        <f t="shared" si="5"/>
        <v>#DIV/0!</v>
      </c>
      <c r="AC41" s="2" t="e">
        <f t="shared" si="5"/>
        <v>#DIV/0!</v>
      </c>
      <c r="AD41" s="2" t="e">
        <f t="shared" si="5"/>
        <v>#DIV/0!</v>
      </c>
      <c r="AE41" s="2" t="e">
        <f t="shared" si="5"/>
        <v>#DIV/0!</v>
      </c>
      <c r="AF41" s="2" t="e">
        <f t="shared" si="5"/>
        <v>#DIV/0!</v>
      </c>
      <c r="AG41" s="2" t="e">
        <f t="shared" si="5"/>
        <v>#DIV/0!</v>
      </c>
      <c r="AH41" s="2" t="e">
        <f t="shared" si="5"/>
        <v>#DIV/0!</v>
      </c>
      <c r="AI41" s="2" t="e">
        <f t="shared" si="5"/>
        <v>#DIV/0!</v>
      </c>
      <c r="AJ41" s="2" t="e">
        <f t="shared" si="5"/>
        <v>#DIV/0!</v>
      </c>
      <c r="AK41" s="2" t="e">
        <f t="shared" si="5"/>
        <v>#DIV/0!</v>
      </c>
      <c r="AL41" s="2" t="e">
        <f t="shared" si="5"/>
        <v>#DIV/0!</v>
      </c>
      <c r="AM41" s="2" t="e">
        <f t="shared" si="5"/>
        <v>#DIV/0!</v>
      </c>
      <c r="AN41" s="2" t="e">
        <f t="shared" si="5"/>
        <v>#DIV/0!</v>
      </c>
      <c r="AO41" s="2" t="e">
        <f t="shared" si="5"/>
        <v>#DIV/0!</v>
      </c>
      <c r="AP41" s="2" t="e">
        <f t="shared" si="5"/>
        <v>#DIV/0!</v>
      </c>
      <c r="AQ41" s="2" t="e">
        <f t="shared" si="5"/>
        <v>#DIV/0!</v>
      </c>
      <c r="AR41" s="2" t="e">
        <f t="shared" si="5"/>
        <v>#DIV/0!</v>
      </c>
      <c r="AS41" s="27">
        <f t="shared" si="5"/>
        <v>0</v>
      </c>
      <c r="AT41" s="18">
        <f t="shared" si="5"/>
        <v>0</v>
      </c>
      <c r="AU41" s="32" t="str">
        <f>IF(AS41&lt;20,"Poor",IF(AS41&lt;40,"Unsatisfactory",IF(AS41&lt;60,"Fair",IF(AS41&lt;80,"Good",IF(AS41&gt;=80,"Excellent")))))</f>
        <v>Poor</v>
      </c>
      <c r="AV41" s="22" t="str">
        <f>IF(AT41&lt;20,"Poor",IF(AT41&lt;40,"Unsatisfactory",IF(AT41&lt;60,"Fair",IF(AT41&lt;80,"Good",IF(AT41&gt;=80,"Excellent")))))</f>
        <v>Poor</v>
      </c>
    </row>
    <row r="42" spans="1:48" x14ac:dyDescent="0.25">
      <c r="A42" t="s">
        <v>42</v>
      </c>
      <c r="B42" s="3" t="e">
        <f>STDEV(B10:B39)</f>
        <v>#DIV/0!</v>
      </c>
      <c r="C42" s="3" t="e">
        <f t="shared" ref="C42:AT42" si="6">STDEV(C10:C39)</f>
        <v>#DIV/0!</v>
      </c>
      <c r="D42" s="3" t="e">
        <f t="shared" si="6"/>
        <v>#DIV/0!</v>
      </c>
      <c r="E42" s="3" t="e">
        <f t="shared" si="6"/>
        <v>#DIV/0!</v>
      </c>
      <c r="F42" s="3" t="e">
        <f t="shared" si="6"/>
        <v>#DIV/0!</v>
      </c>
      <c r="G42" s="3" t="e">
        <f t="shared" si="6"/>
        <v>#DIV/0!</v>
      </c>
      <c r="H42" s="3" t="e">
        <f t="shared" si="6"/>
        <v>#DIV/0!</v>
      </c>
      <c r="I42" s="6"/>
      <c r="J42" s="3" t="e">
        <f t="shared" si="6"/>
        <v>#DIV/0!</v>
      </c>
      <c r="K42" s="3" t="e">
        <f t="shared" si="6"/>
        <v>#DIV/0!</v>
      </c>
      <c r="L42" s="3" t="e">
        <f t="shared" si="6"/>
        <v>#DIV/0!</v>
      </c>
      <c r="M42" s="3" t="e">
        <f t="shared" si="6"/>
        <v>#DIV/0!</v>
      </c>
      <c r="N42" s="3" t="e">
        <f t="shared" si="6"/>
        <v>#DIV/0!</v>
      </c>
      <c r="O42" s="3"/>
      <c r="P42" s="3" t="e">
        <f t="shared" si="6"/>
        <v>#DIV/0!</v>
      </c>
      <c r="Q42" s="3" t="e">
        <f t="shared" si="6"/>
        <v>#DIV/0!</v>
      </c>
      <c r="R42" s="3" t="e">
        <f t="shared" si="6"/>
        <v>#DIV/0!</v>
      </c>
      <c r="S42" s="3" t="e">
        <f t="shared" si="6"/>
        <v>#DIV/0!</v>
      </c>
      <c r="T42" s="3"/>
      <c r="U42" s="3" t="e">
        <f t="shared" si="6"/>
        <v>#DIV/0!</v>
      </c>
      <c r="V42" s="3" t="e">
        <f t="shared" si="6"/>
        <v>#DIV/0!</v>
      </c>
      <c r="W42" s="3" t="e">
        <f t="shared" si="6"/>
        <v>#DIV/0!</v>
      </c>
      <c r="X42" s="3" t="e">
        <f t="shared" si="6"/>
        <v>#DIV/0!</v>
      </c>
      <c r="Y42" s="3" t="e">
        <f t="shared" si="6"/>
        <v>#DIV/0!</v>
      </c>
      <c r="Z42" s="3" t="e">
        <f t="shared" si="6"/>
        <v>#DIV/0!</v>
      </c>
      <c r="AA42" s="3" t="e">
        <f t="shared" si="6"/>
        <v>#DIV/0!</v>
      </c>
      <c r="AB42" s="3" t="e">
        <f t="shared" si="6"/>
        <v>#DIV/0!</v>
      </c>
      <c r="AC42" s="3" t="e">
        <f t="shared" si="6"/>
        <v>#DIV/0!</v>
      </c>
      <c r="AD42" s="3" t="e">
        <f t="shared" si="6"/>
        <v>#DIV/0!</v>
      </c>
      <c r="AE42" s="3" t="e">
        <f t="shared" si="6"/>
        <v>#DIV/0!</v>
      </c>
      <c r="AF42" s="3" t="e">
        <f t="shared" si="6"/>
        <v>#DIV/0!</v>
      </c>
      <c r="AG42" s="3" t="e">
        <f t="shared" si="6"/>
        <v>#DIV/0!</v>
      </c>
      <c r="AH42" s="3" t="e">
        <f t="shared" si="6"/>
        <v>#DIV/0!</v>
      </c>
      <c r="AI42" s="3" t="e">
        <f t="shared" si="6"/>
        <v>#DIV/0!</v>
      </c>
      <c r="AJ42" s="3" t="e">
        <f t="shared" si="6"/>
        <v>#DIV/0!</v>
      </c>
      <c r="AK42" s="3" t="e">
        <f t="shared" si="6"/>
        <v>#DIV/0!</v>
      </c>
      <c r="AL42" s="3" t="e">
        <f t="shared" si="6"/>
        <v>#DIV/0!</v>
      </c>
      <c r="AM42" s="3" t="e">
        <f t="shared" si="6"/>
        <v>#DIV/0!</v>
      </c>
      <c r="AN42" s="3" t="e">
        <f t="shared" si="6"/>
        <v>#DIV/0!</v>
      </c>
      <c r="AO42" s="3" t="e">
        <f t="shared" si="6"/>
        <v>#DIV/0!</v>
      </c>
      <c r="AP42" s="3" t="e">
        <f t="shared" si="6"/>
        <v>#DIV/0!</v>
      </c>
      <c r="AQ42" s="3" t="e">
        <f t="shared" si="6"/>
        <v>#DIV/0!</v>
      </c>
      <c r="AR42" s="3" t="e">
        <f t="shared" si="6"/>
        <v>#DIV/0!</v>
      </c>
      <c r="AS42" s="28">
        <f t="shared" si="6"/>
        <v>0</v>
      </c>
      <c r="AT42" s="19">
        <f t="shared" si="6"/>
        <v>0</v>
      </c>
      <c r="AU42" s="32" t="str">
        <f>IF(AS41&lt;20,"Band 1",IF(AS41&lt;40,"Band 2",IF(AS41&lt;60,"Band 3",IF(AS41&lt;80,"Band 4",IF(AS41&gt;=80,"Band 5")))))</f>
        <v>Band 1</v>
      </c>
      <c r="AV42" s="22" t="str">
        <f>IF(AT41&lt;20,"Band 1",IF(AT41&lt;40,"Band 2",IF(AT41&lt;60,"Band 3",IF(AT41&lt;80,"Band 4",IF(AT41&gt;=80,"Band 5")))))</f>
        <v>Band 1</v>
      </c>
    </row>
    <row r="43" spans="1:48" x14ac:dyDescent="0.25">
      <c r="A43" t="s">
        <v>43</v>
      </c>
      <c r="B43">
        <f>MAX(B10:B39)</f>
        <v>0</v>
      </c>
      <c r="C43">
        <f t="shared" ref="C43:AT43" si="7">MAX(C10:C39)</f>
        <v>0</v>
      </c>
      <c r="D43">
        <f t="shared" si="7"/>
        <v>0</v>
      </c>
      <c r="E43">
        <f t="shared" si="7"/>
        <v>0</v>
      </c>
      <c r="F43">
        <f t="shared" si="7"/>
        <v>0</v>
      </c>
      <c r="G43">
        <f t="shared" si="7"/>
        <v>0</v>
      </c>
      <c r="H43">
        <f t="shared" si="7"/>
        <v>0</v>
      </c>
      <c r="I43" s="7"/>
      <c r="J43">
        <f t="shared" si="7"/>
        <v>0</v>
      </c>
      <c r="K43">
        <f t="shared" si="7"/>
        <v>0</v>
      </c>
      <c r="L43">
        <f t="shared" si="7"/>
        <v>0</v>
      </c>
      <c r="M43">
        <f t="shared" si="7"/>
        <v>0</v>
      </c>
      <c r="N43">
        <f t="shared" si="7"/>
        <v>0</v>
      </c>
      <c r="O43"/>
      <c r="P43">
        <f t="shared" si="7"/>
        <v>0</v>
      </c>
      <c r="Q43">
        <f t="shared" si="7"/>
        <v>0</v>
      </c>
      <c r="R43">
        <f t="shared" si="7"/>
        <v>0</v>
      </c>
      <c r="S43">
        <f t="shared" si="7"/>
        <v>0</v>
      </c>
      <c r="T43"/>
      <c r="U43">
        <f t="shared" si="7"/>
        <v>0</v>
      </c>
      <c r="V43">
        <f t="shared" si="7"/>
        <v>0</v>
      </c>
      <c r="W43">
        <f t="shared" si="7"/>
        <v>0</v>
      </c>
      <c r="X43">
        <f t="shared" si="7"/>
        <v>0</v>
      </c>
      <c r="Y43">
        <f t="shared" si="7"/>
        <v>0</v>
      </c>
      <c r="Z43">
        <f t="shared" si="7"/>
        <v>0</v>
      </c>
      <c r="AA43">
        <f t="shared" si="7"/>
        <v>0</v>
      </c>
      <c r="AB43">
        <f t="shared" si="7"/>
        <v>0</v>
      </c>
      <c r="AC43">
        <f t="shared" si="7"/>
        <v>0</v>
      </c>
      <c r="AD43">
        <f t="shared" si="7"/>
        <v>0</v>
      </c>
      <c r="AE43">
        <f t="shared" si="7"/>
        <v>0</v>
      </c>
      <c r="AF43">
        <f t="shared" si="7"/>
        <v>0</v>
      </c>
      <c r="AG43">
        <f t="shared" si="7"/>
        <v>0</v>
      </c>
      <c r="AH43">
        <f t="shared" si="7"/>
        <v>0</v>
      </c>
      <c r="AI43">
        <f t="shared" si="7"/>
        <v>0</v>
      </c>
      <c r="AJ43">
        <f t="shared" si="7"/>
        <v>0</v>
      </c>
      <c r="AK43">
        <f t="shared" si="7"/>
        <v>0</v>
      </c>
      <c r="AL43">
        <f t="shared" si="7"/>
        <v>0</v>
      </c>
      <c r="AM43">
        <f t="shared" si="7"/>
        <v>0</v>
      </c>
      <c r="AN43">
        <f t="shared" si="7"/>
        <v>0</v>
      </c>
      <c r="AO43">
        <f t="shared" si="7"/>
        <v>0</v>
      </c>
      <c r="AP43">
        <f t="shared" si="7"/>
        <v>0</v>
      </c>
      <c r="AQ43">
        <f t="shared" si="7"/>
        <v>0</v>
      </c>
      <c r="AR43">
        <f t="shared" si="7"/>
        <v>0</v>
      </c>
      <c r="AS43" s="29">
        <f t="shared" si="7"/>
        <v>0</v>
      </c>
      <c r="AT43" s="20">
        <f t="shared" si="7"/>
        <v>0</v>
      </c>
      <c r="AU43" s="32"/>
      <c r="AV43" s="22"/>
    </row>
    <row r="44" spans="1:48" x14ac:dyDescent="0.25">
      <c r="A44" t="s">
        <v>44</v>
      </c>
      <c r="B44">
        <f>MIN(B10:B39)</f>
        <v>0</v>
      </c>
      <c r="C44">
        <f t="shared" ref="C44:AT44" si="8">MIN(C10:C39)</f>
        <v>0</v>
      </c>
      <c r="D44">
        <f t="shared" si="8"/>
        <v>0</v>
      </c>
      <c r="E44">
        <f t="shared" si="8"/>
        <v>0</v>
      </c>
      <c r="F44">
        <f t="shared" si="8"/>
        <v>0</v>
      </c>
      <c r="G44">
        <f t="shared" si="8"/>
        <v>0</v>
      </c>
      <c r="H44">
        <f t="shared" si="8"/>
        <v>0</v>
      </c>
      <c r="I44" s="7"/>
      <c r="J44">
        <f t="shared" si="8"/>
        <v>0</v>
      </c>
      <c r="K44">
        <f t="shared" si="8"/>
        <v>0</v>
      </c>
      <c r="L44">
        <f t="shared" si="8"/>
        <v>0</v>
      </c>
      <c r="M44">
        <f t="shared" si="8"/>
        <v>0</v>
      </c>
      <c r="N44">
        <f t="shared" si="8"/>
        <v>0</v>
      </c>
      <c r="O44"/>
      <c r="P44">
        <f t="shared" si="8"/>
        <v>0</v>
      </c>
      <c r="Q44">
        <f t="shared" si="8"/>
        <v>0</v>
      </c>
      <c r="R44">
        <f t="shared" si="8"/>
        <v>0</v>
      </c>
      <c r="S44">
        <f t="shared" si="8"/>
        <v>0</v>
      </c>
      <c r="T44"/>
      <c r="U44">
        <f t="shared" si="8"/>
        <v>0</v>
      </c>
      <c r="V44">
        <f t="shared" si="8"/>
        <v>0</v>
      </c>
      <c r="W44">
        <f t="shared" si="8"/>
        <v>0</v>
      </c>
      <c r="X44">
        <f t="shared" si="8"/>
        <v>0</v>
      </c>
      <c r="Y44">
        <f t="shared" si="8"/>
        <v>0</v>
      </c>
      <c r="Z44">
        <f t="shared" si="8"/>
        <v>0</v>
      </c>
      <c r="AA44">
        <f t="shared" si="8"/>
        <v>0</v>
      </c>
      <c r="AB44">
        <f t="shared" si="8"/>
        <v>0</v>
      </c>
      <c r="AC44">
        <f t="shared" si="8"/>
        <v>0</v>
      </c>
      <c r="AD44">
        <f t="shared" si="8"/>
        <v>0</v>
      </c>
      <c r="AE44">
        <f t="shared" si="8"/>
        <v>0</v>
      </c>
      <c r="AF44">
        <f t="shared" si="8"/>
        <v>0</v>
      </c>
      <c r="AG44">
        <f t="shared" si="8"/>
        <v>0</v>
      </c>
      <c r="AH44">
        <f t="shared" si="8"/>
        <v>0</v>
      </c>
      <c r="AI44">
        <f t="shared" si="8"/>
        <v>0</v>
      </c>
      <c r="AJ44">
        <f t="shared" si="8"/>
        <v>0</v>
      </c>
      <c r="AK44">
        <f t="shared" si="8"/>
        <v>0</v>
      </c>
      <c r="AL44">
        <f t="shared" si="8"/>
        <v>0</v>
      </c>
      <c r="AM44">
        <f t="shared" si="8"/>
        <v>0</v>
      </c>
      <c r="AN44">
        <f t="shared" si="8"/>
        <v>0</v>
      </c>
      <c r="AO44">
        <f t="shared" si="8"/>
        <v>0</v>
      </c>
      <c r="AP44">
        <f t="shared" si="8"/>
        <v>0</v>
      </c>
      <c r="AQ44">
        <f t="shared" si="8"/>
        <v>0</v>
      </c>
      <c r="AR44">
        <f t="shared" si="8"/>
        <v>0</v>
      </c>
      <c r="AS44" s="30">
        <f t="shared" si="8"/>
        <v>0</v>
      </c>
      <c r="AT44" s="21">
        <f t="shared" si="8"/>
        <v>0</v>
      </c>
      <c r="AU44" s="33"/>
      <c r="AV44" s="23"/>
    </row>
    <row r="46" spans="1:48" x14ac:dyDescent="0.25">
      <c r="AR46" s="8" t="s">
        <v>62</v>
      </c>
      <c r="AS46" s="9" t="s">
        <v>52</v>
      </c>
      <c r="AT46" s="9"/>
      <c r="AU46" s="17" t="s">
        <v>57</v>
      </c>
      <c r="AV46" s="16"/>
    </row>
    <row r="47" spans="1:48" x14ac:dyDescent="0.25">
      <c r="AR47" s="10" t="s">
        <v>63</v>
      </c>
      <c r="AS47" s="11" t="s">
        <v>53</v>
      </c>
      <c r="AT47" s="11"/>
      <c r="AU47" s="14" t="s">
        <v>58</v>
      </c>
      <c r="AV47" s="16"/>
    </row>
    <row r="48" spans="1:48" x14ac:dyDescent="0.25">
      <c r="AR48" s="10" t="s">
        <v>64</v>
      </c>
      <c r="AS48" s="11" t="s">
        <v>54</v>
      </c>
      <c r="AT48" s="11"/>
      <c r="AU48" s="14" t="s">
        <v>59</v>
      </c>
      <c r="AV48" s="16"/>
    </row>
    <row r="49" spans="44:48" x14ac:dyDescent="0.25">
      <c r="AR49" s="10" t="s">
        <v>65</v>
      </c>
      <c r="AS49" s="11" t="s">
        <v>55</v>
      </c>
      <c r="AT49" s="11"/>
      <c r="AU49" s="14" t="s">
        <v>60</v>
      </c>
      <c r="AV49" s="16"/>
    </row>
    <row r="50" spans="44:48" x14ac:dyDescent="0.25">
      <c r="AR50" s="12" t="s">
        <v>66</v>
      </c>
      <c r="AS50" s="13" t="s">
        <v>56</v>
      </c>
      <c r="AT50" s="13"/>
      <c r="AU50" s="15" t="s">
        <v>61</v>
      </c>
      <c r="AV50" s="16"/>
    </row>
  </sheetData>
  <mergeCells count="5">
    <mergeCell ref="C6:I6"/>
    <mergeCell ref="A3:B3"/>
    <mergeCell ref="C3:I3"/>
    <mergeCell ref="C4:I4"/>
    <mergeCell ref="C5:I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zoomScale="60" zoomScaleNormal="100" workbookViewId="0">
      <selection activeCell="L46" sqref="L46"/>
    </sheetView>
  </sheetViews>
  <sheetFormatPr defaultRowHeight="15" x14ac:dyDescent="0.25"/>
  <cols>
    <col min="5" max="5" width="11.28515625" bestFit="1" customWidth="1"/>
    <col min="6" max="6" width="11.42578125" bestFit="1" customWidth="1"/>
    <col min="7" max="7" width="10.42578125" customWidth="1"/>
  </cols>
  <sheetData>
    <row r="1" spans="1:9" x14ac:dyDescent="0.25">
      <c r="F1" s="52"/>
      <c r="G1" s="52" t="s">
        <v>104</v>
      </c>
    </row>
    <row r="3" spans="1:9" x14ac:dyDescent="0.25">
      <c r="A3" s="65" t="s">
        <v>68</v>
      </c>
      <c r="B3" s="65"/>
      <c r="C3" s="65"/>
      <c r="D3" s="65"/>
      <c r="E3" s="65"/>
      <c r="F3" s="65"/>
      <c r="G3" s="65"/>
      <c r="H3" s="65"/>
      <c r="I3" s="65"/>
    </row>
    <row r="4" spans="1:9" x14ac:dyDescent="0.25">
      <c r="A4" s="38"/>
      <c r="B4" s="38"/>
      <c r="C4" s="38"/>
      <c r="D4" s="38"/>
      <c r="E4" s="38"/>
      <c r="F4" s="38"/>
      <c r="G4" s="38"/>
      <c r="H4" s="38"/>
    </row>
    <row r="5" spans="1:9" x14ac:dyDescent="0.25">
      <c r="A5" s="38"/>
      <c r="B5" s="38"/>
      <c r="C5" s="38"/>
      <c r="D5" s="38"/>
      <c r="E5" s="38"/>
      <c r="F5" s="38"/>
      <c r="G5" s="38"/>
      <c r="H5" s="38"/>
    </row>
    <row r="6" spans="1:9" x14ac:dyDescent="0.25">
      <c r="A6" s="38"/>
      <c r="B6" s="38"/>
      <c r="C6" s="38"/>
      <c r="D6" s="38"/>
      <c r="E6" s="38"/>
      <c r="F6" s="38"/>
      <c r="G6" s="38"/>
      <c r="H6" s="38"/>
    </row>
    <row r="7" spans="1:9" x14ac:dyDescent="0.25">
      <c r="A7" s="38"/>
      <c r="B7" s="38"/>
      <c r="C7" s="38"/>
      <c r="D7" s="38"/>
      <c r="E7" s="38"/>
      <c r="F7" s="38"/>
      <c r="G7" s="38"/>
      <c r="H7" s="38"/>
    </row>
    <row r="8" spans="1:9" x14ac:dyDescent="0.25">
      <c r="A8" s="38"/>
      <c r="B8" s="38"/>
      <c r="C8" s="38"/>
      <c r="D8" s="38"/>
      <c r="E8" s="38"/>
      <c r="F8" s="38"/>
      <c r="G8" s="38"/>
      <c r="H8" s="38"/>
    </row>
    <row r="9" spans="1:9" x14ac:dyDescent="0.25">
      <c r="A9" s="38"/>
      <c r="B9" s="38"/>
      <c r="C9" s="38"/>
      <c r="D9" s="38"/>
      <c r="E9" s="38"/>
      <c r="F9" s="38"/>
      <c r="G9" s="38"/>
    </row>
    <row r="10" spans="1:9" x14ac:dyDescent="0.25">
      <c r="A10" s="38"/>
      <c r="B10" s="38"/>
      <c r="C10" s="38"/>
      <c r="D10" s="38"/>
      <c r="E10" s="38"/>
      <c r="F10" s="38"/>
      <c r="G10" s="38"/>
      <c r="H10" s="52"/>
    </row>
    <row r="11" spans="1:9" x14ac:dyDescent="0.25">
      <c r="A11" s="65" t="s">
        <v>97</v>
      </c>
      <c r="B11" s="65"/>
      <c r="C11" s="65"/>
      <c r="D11" s="65"/>
      <c r="E11" s="65"/>
      <c r="F11" s="65"/>
      <c r="G11" s="65"/>
      <c r="H11" s="65"/>
      <c r="I11" s="65"/>
    </row>
    <row r="12" spans="1:9" x14ac:dyDescent="0.25">
      <c r="A12" s="65" t="s">
        <v>98</v>
      </c>
      <c r="B12" s="65"/>
      <c r="C12" s="65"/>
      <c r="D12" s="65"/>
      <c r="E12" s="65"/>
      <c r="F12" s="65"/>
      <c r="G12" s="65"/>
      <c r="H12" s="65"/>
      <c r="I12" s="65"/>
    </row>
    <row r="13" spans="1:9" x14ac:dyDescent="0.25">
      <c r="A13" s="38"/>
      <c r="B13" s="38"/>
      <c r="C13" s="38"/>
      <c r="D13" s="38"/>
      <c r="E13" s="38"/>
      <c r="F13" s="38"/>
      <c r="G13" s="38"/>
      <c r="H13" s="38"/>
    </row>
    <row r="14" spans="1:9" x14ac:dyDescent="0.25">
      <c r="A14" s="38"/>
      <c r="B14" s="38"/>
      <c r="C14" s="38"/>
      <c r="D14" s="38"/>
      <c r="E14" s="38"/>
      <c r="F14" s="38"/>
      <c r="G14" s="38"/>
      <c r="H14" s="38"/>
    </row>
    <row r="15" spans="1:9" x14ac:dyDescent="0.25">
      <c r="A15" s="38" t="s">
        <v>74</v>
      </c>
      <c r="B15" s="38"/>
      <c r="C15" s="38"/>
      <c r="D15" s="38"/>
      <c r="E15" s="38"/>
      <c r="F15" s="38"/>
      <c r="G15" s="38"/>
      <c r="H15" s="38"/>
    </row>
    <row r="16" spans="1:9" ht="15.75" thickBot="1" x14ac:dyDescent="0.3">
      <c r="A16" s="66" t="s">
        <v>69</v>
      </c>
      <c r="B16" s="66"/>
      <c r="C16" s="68">
        <f>+'C&amp;C Candidate '!C3</f>
        <v>0</v>
      </c>
      <c r="D16" s="68"/>
      <c r="E16" s="68"/>
      <c r="F16" s="68"/>
      <c r="G16" s="68"/>
      <c r="H16" s="68"/>
    </row>
    <row r="17" spans="1:10" ht="15.75" thickBot="1" x14ac:dyDescent="0.3">
      <c r="A17" s="39" t="s">
        <v>70</v>
      </c>
      <c r="B17" s="38"/>
      <c r="C17" s="69">
        <f>+'C&amp;C Candidate '!C4</f>
        <v>0</v>
      </c>
      <c r="D17" s="69"/>
      <c r="E17" s="69"/>
      <c r="F17" s="69"/>
      <c r="G17" s="69"/>
      <c r="H17" s="69"/>
    </row>
    <row r="18" spans="1:10" ht="15.75" thickBot="1" x14ac:dyDescent="0.3">
      <c r="A18" s="39" t="s">
        <v>72</v>
      </c>
      <c r="B18" s="38"/>
      <c r="C18" s="69">
        <f>+'C&amp;C Candidate '!C5</f>
        <v>0</v>
      </c>
      <c r="D18" s="69"/>
      <c r="E18" s="69"/>
      <c r="F18" s="69"/>
      <c r="G18" s="69"/>
      <c r="H18" s="69"/>
    </row>
    <row r="19" spans="1:10" ht="29.25" customHeight="1" x14ac:dyDescent="0.25">
      <c r="A19" s="67" t="s">
        <v>75</v>
      </c>
      <c r="B19" s="67"/>
      <c r="C19" s="67"/>
      <c r="D19" s="67"/>
      <c r="E19" s="67"/>
      <c r="F19" s="67"/>
      <c r="G19" s="67"/>
      <c r="H19" s="67"/>
      <c r="I19" s="67"/>
    </row>
    <row r="20" spans="1:10" ht="15.75" thickBot="1" x14ac:dyDescent="0.3">
      <c r="A20" s="39" t="s">
        <v>76</v>
      </c>
      <c r="C20" s="70">
        <f>+'C&amp;C Candidate '!C6</f>
        <v>0</v>
      </c>
      <c r="D20" s="70"/>
      <c r="E20" s="70"/>
      <c r="F20" s="70"/>
      <c r="G20" s="70"/>
      <c r="H20" s="70"/>
    </row>
    <row r="22" spans="1:10" x14ac:dyDescent="0.25">
      <c r="A22" s="39" t="s">
        <v>77</v>
      </c>
    </row>
    <row r="23" spans="1:10" ht="15.75" thickBot="1" x14ac:dyDescent="0.3"/>
    <row r="24" spans="1:10" ht="15.75" thickBot="1" x14ac:dyDescent="0.3">
      <c r="A24" s="73" t="s">
        <v>80</v>
      </c>
      <c r="B24" s="74"/>
      <c r="C24" s="74"/>
      <c r="D24" s="75"/>
      <c r="E24" s="82" t="s">
        <v>81</v>
      </c>
      <c r="F24" s="83"/>
      <c r="G24" s="38"/>
    </row>
    <row r="25" spans="1:10" ht="15.75" thickBot="1" x14ac:dyDescent="0.3">
      <c r="A25" s="76" t="s">
        <v>78</v>
      </c>
      <c r="B25" s="77"/>
      <c r="C25" s="77"/>
      <c r="D25" s="78"/>
      <c r="E25" s="71" t="str">
        <f>+'C&amp;C Candidate '!AU42</f>
        <v>Band 1</v>
      </c>
      <c r="F25" s="72"/>
      <c r="G25" s="47"/>
      <c r="H25" s="47"/>
      <c r="I25" s="47"/>
      <c r="J25" s="47"/>
    </row>
    <row r="26" spans="1:10" ht="15.75" thickBot="1" x14ac:dyDescent="0.3">
      <c r="A26" s="79" t="s">
        <v>79</v>
      </c>
      <c r="B26" s="80"/>
      <c r="C26" s="80"/>
      <c r="D26" s="81"/>
      <c r="E26" s="71" t="str">
        <f>+'C&amp;C Candidate '!AV42</f>
        <v>Band 1</v>
      </c>
      <c r="F26" s="72"/>
      <c r="G26" s="38"/>
    </row>
    <row r="27" spans="1:10" ht="15.75" thickBot="1" x14ac:dyDescent="0.3">
      <c r="A27" s="38"/>
      <c r="B27" s="38"/>
      <c r="C27" s="38"/>
      <c r="D27" s="38"/>
      <c r="E27" s="38"/>
      <c r="F27" s="38"/>
      <c r="G27" s="38"/>
    </row>
    <row r="28" spans="1:10" ht="15.75" thickBot="1" x14ac:dyDescent="0.3">
      <c r="A28" s="82" t="s">
        <v>82</v>
      </c>
      <c r="B28" s="84"/>
      <c r="C28" s="84"/>
      <c r="D28" s="84"/>
      <c r="E28" s="84"/>
      <c r="F28" s="83"/>
      <c r="G28" s="49" t="s">
        <v>101</v>
      </c>
      <c r="H28" s="38"/>
    </row>
    <row r="29" spans="1:10" x14ac:dyDescent="0.25">
      <c r="A29" s="43" t="s">
        <v>83</v>
      </c>
      <c r="B29" s="44" t="s">
        <v>86</v>
      </c>
      <c r="C29" s="44"/>
      <c r="D29" s="44"/>
      <c r="E29" s="44"/>
      <c r="F29" s="48" t="s">
        <v>96</v>
      </c>
      <c r="G29" s="50" t="s">
        <v>102</v>
      </c>
      <c r="H29" s="38"/>
    </row>
    <row r="30" spans="1:10" ht="15.75" thickBot="1" x14ac:dyDescent="0.3">
      <c r="A30" s="45" t="s">
        <v>84</v>
      </c>
      <c r="B30" s="40" t="s">
        <v>87</v>
      </c>
      <c r="C30" s="40"/>
      <c r="D30" s="40"/>
      <c r="E30" s="40"/>
      <c r="F30" s="46" t="s">
        <v>58</v>
      </c>
      <c r="G30" s="51" t="s">
        <v>102</v>
      </c>
      <c r="H30" s="38"/>
    </row>
    <row r="31" spans="1:10" x14ac:dyDescent="0.25">
      <c r="A31" s="53" t="s">
        <v>85</v>
      </c>
      <c r="B31" s="54" t="s">
        <v>88</v>
      </c>
      <c r="C31" s="54"/>
      <c r="D31" s="54"/>
      <c r="E31" s="54"/>
      <c r="F31" s="55" t="s">
        <v>59</v>
      </c>
      <c r="G31" s="56" t="s">
        <v>103</v>
      </c>
      <c r="H31" s="38"/>
    </row>
    <row r="32" spans="1:10" x14ac:dyDescent="0.25">
      <c r="A32" s="53" t="s">
        <v>99</v>
      </c>
      <c r="B32" s="54" t="s">
        <v>89</v>
      </c>
      <c r="C32" s="54"/>
      <c r="D32" s="54"/>
      <c r="E32" s="54"/>
      <c r="F32" s="55" t="s">
        <v>60</v>
      </c>
      <c r="G32" s="56" t="s">
        <v>103</v>
      </c>
      <c r="H32" s="38"/>
    </row>
    <row r="33" spans="1:8" ht="15.75" thickBot="1" x14ac:dyDescent="0.3">
      <c r="A33" s="57" t="s">
        <v>100</v>
      </c>
      <c r="B33" s="58" t="s">
        <v>90</v>
      </c>
      <c r="C33" s="58"/>
      <c r="D33" s="58"/>
      <c r="E33" s="58"/>
      <c r="F33" s="59" t="s">
        <v>61</v>
      </c>
      <c r="G33" s="60" t="s">
        <v>103</v>
      </c>
      <c r="H33" s="38"/>
    </row>
    <row r="34" spans="1:8" x14ac:dyDescent="0.25">
      <c r="A34" s="38"/>
      <c r="B34" s="38"/>
      <c r="C34" s="38"/>
      <c r="D34" s="38"/>
      <c r="E34" s="38"/>
      <c r="F34" s="38"/>
      <c r="G34" s="38"/>
      <c r="H34" s="38"/>
    </row>
    <row r="35" spans="1:8" x14ac:dyDescent="0.25">
      <c r="A35" s="38" t="s">
        <v>91</v>
      </c>
      <c r="B35" s="38"/>
      <c r="C35" s="38"/>
      <c r="D35" s="38"/>
      <c r="E35" s="38"/>
      <c r="F35" s="38"/>
      <c r="G35" s="38"/>
      <c r="H35" s="38"/>
    </row>
    <row r="36" spans="1:8" x14ac:dyDescent="0.25">
      <c r="A36" s="38"/>
      <c r="B36" s="38"/>
      <c r="C36" s="38"/>
      <c r="D36" s="38"/>
      <c r="E36" s="38"/>
      <c r="F36" s="38"/>
      <c r="G36" s="38"/>
      <c r="H36" s="38"/>
    </row>
    <row r="37" spans="1:8" x14ac:dyDescent="0.25">
      <c r="A37" s="38"/>
      <c r="B37" s="38"/>
      <c r="C37" s="38"/>
      <c r="D37" s="38"/>
      <c r="E37" s="38"/>
      <c r="F37" s="38"/>
      <c r="G37" s="38"/>
      <c r="H37" s="38"/>
    </row>
    <row r="38" spans="1:8" ht="15.75" thickBot="1" x14ac:dyDescent="0.3">
      <c r="A38" s="41"/>
      <c r="B38" s="41"/>
      <c r="C38" s="41"/>
      <c r="D38" s="41"/>
      <c r="E38" s="41"/>
      <c r="F38" s="41"/>
      <c r="G38" s="41"/>
      <c r="H38" s="41"/>
    </row>
    <row r="39" spans="1:8" x14ac:dyDescent="0.25">
      <c r="A39" s="42" t="s">
        <v>95</v>
      </c>
      <c r="B39" s="42"/>
      <c r="C39" s="42"/>
      <c r="D39" s="42"/>
      <c r="E39" s="42"/>
      <c r="F39" s="38"/>
      <c r="G39" s="38"/>
      <c r="H39" s="38"/>
    </row>
    <row r="40" spans="1:8" x14ac:dyDescent="0.25">
      <c r="A40" s="38" t="s">
        <v>92</v>
      </c>
      <c r="B40" s="38"/>
      <c r="C40" s="38"/>
      <c r="D40" s="38"/>
      <c r="E40" s="38"/>
      <c r="F40" s="38"/>
      <c r="G40" s="38"/>
      <c r="H40" s="38"/>
    </row>
    <row r="41" spans="1:8" x14ac:dyDescent="0.25">
      <c r="A41" s="38" t="s">
        <v>93</v>
      </c>
      <c r="B41" s="38"/>
      <c r="C41" s="38"/>
      <c r="D41" s="38"/>
      <c r="E41" s="38"/>
      <c r="F41" s="38"/>
      <c r="G41" s="38"/>
      <c r="H41" s="38"/>
    </row>
    <row r="42" spans="1:8" x14ac:dyDescent="0.25">
      <c r="A42" s="38"/>
      <c r="B42" s="38"/>
      <c r="C42" s="38"/>
      <c r="D42" s="38"/>
      <c r="E42" s="38"/>
      <c r="F42" s="38"/>
      <c r="G42" s="38"/>
      <c r="H42" s="38"/>
    </row>
    <row r="43" spans="1:8" x14ac:dyDescent="0.25">
      <c r="A43" s="38"/>
      <c r="B43" s="38"/>
      <c r="C43" s="38"/>
      <c r="D43" s="38"/>
      <c r="E43" s="38"/>
      <c r="F43" s="38"/>
      <c r="G43" s="38"/>
      <c r="H43" s="38"/>
    </row>
    <row r="44" spans="1:8" x14ac:dyDescent="0.25">
      <c r="A44" s="38"/>
      <c r="B44" s="38"/>
      <c r="C44" s="38"/>
      <c r="D44" s="38"/>
      <c r="E44" s="38"/>
      <c r="F44" s="38"/>
      <c r="G44" s="38"/>
      <c r="H44" s="38"/>
    </row>
    <row r="45" spans="1:8" x14ac:dyDescent="0.25">
      <c r="A45" s="38" t="s">
        <v>94</v>
      </c>
      <c r="B45" s="38"/>
      <c r="C45" s="38"/>
      <c r="D45" s="38"/>
      <c r="E45" s="38"/>
      <c r="F45" s="38"/>
      <c r="G45" s="38"/>
      <c r="H45" s="38"/>
    </row>
    <row r="46" spans="1:8" x14ac:dyDescent="0.25">
      <c r="A46" s="38"/>
      <c r="B46" s="38"/>
      <c r="C46" s="38"/>
      <c r="D46" s="38"/>
      <c r="E46" s="38"/>
      <c r="F46" s="38"/>
      <c r="G46" s="38"/>
      <c r="H46" s="38"/>
    </row>
    <row r="47" spans="1:8" x14ac:dyDescent="0.25">
      <c r="A47" s="38"/>
      <c r="B47" s="38"/>
      <c r="C47" s="38"/>
      <c r="D47" s="38"/>
      <c r="E47" s="38"/>
      <c r="F47" s="38"/>
      <c r="G47" s="38"/>
      <c r="H47" s="38"/>
    </row>
    <row r="48" spans="1:8" x14ac:dyDescent="0.25">
      <c r="A48" s="38"/>
      <c r="B48" s="38"/>
      <c r="C48" s="38"/>
      <c r="D48" s="38"/>
      <c r="E48" s="38"/>
      <c r="F48" s="38"/>
      <c r="G48" s="38"/>
      <c r="H48" s="38"/>
    </row>
  </sheetData>
  <mergeCells count="16">
    <mergeCell ref="A28:F28"/>
    <mergeCell ref="C20:H20"/>
    <mergeCell ref="E25:F25"/>
    <mergeCell ref="A24:D24"/>
    <mergeCell ref="E26:F26"/>
    <mergeCell ref="A25:D25"/>
    <mergeCell ref="A26:D26"/>
    <mergeCell ref="E24:F24"/>
    <mergeCell ref="A3:I3"/>
    <mergeCell ref="A11:I11"/>
    <mergeCell ref="A12:I12"/>
    <mergeCell ref="A16:B16"/>
    <mergeCell ref="A19:I19"/>
    <mergeCell ref="C16:H16"/>
    <mergeCell ref="C17:H17"/>
    <mergeCell ref="C18:H18"/>
  </mergeCells>
  <pageMargins left="0.7" right="0.7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C&amp;C Candidate </vt:lpstr>
      <vt:lpstr>Laporan Band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HEP_A017</dc:creator>
  <cp:lastModifiedBy>ISMAHANINI</cp:lastModifiedBy>
  <cp:lastPrinted>2011-12-21T00:18:34Z</cp:lastPrinted>
  <dcterms:created xsi:type="dcterms:W3CDTF">2011-08-16T04:06:49Z</dcterms:created>
  <dcterms:modified xsi:type="dcterms:W3CDTF">2014-05-02T08:41:57Z</dcterms:modified>
</cp:coreProperties>
</file>